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8_{D1253DF4-AB09-4B7B-A001-A9F4B6C7B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ligaciones Contingentes" sheetId="1" r:id="rId1"/>
    <sheet name="Procesos Iniciados" sheetId="2" r:id="rId2"/>
    <sheet name="Hoja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5FJ56qV0VO8oMqC4E7xBiXkEXaVW+j0xHWCjSqynJu8="/>
    </ext>
  </extLst>
</workbook>
</file>

<file path=xl/calcChain.xml><?xml version="1.0" encoding="utf-8"?>
<calcChain xmlns="http://schemas.openxmlformats.org/spreadsheetml/2006/main">
  <c r="K20" i="1" l="1"/>
  <c r="K8" i="1"/>
  <c r="E7" i="1"/>
  <c r="G14" i="2"/>
  <c r="F14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G6" i="2"/>
  <c r="E6" i="2"/>
  <c r="E14" i="2" s="1"/>
  <c r="D6" i="2"/>
  <c r="D14" i="2" s="1"/>
  <c r="C6" i="2"/>
  <c r="C14" i="2" s="1"/>
  <c r="I36" i="1"/>
  <c r="H36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J28" i="1"/>
  <c r="G28" i="1"/>
  <c r="G36" i="1" s="1"/>
  <c r="D28" i="1"/>
  <c r="C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J19" i="1"/>
  <c r="F19" i="1"/>
  <c r="F36" i="1" s="1"/>
  <c r="D19" i="1"/>
  <c r="C19" i="1"/>
  <c r="L18" i="1"/>
  <c r="L17" i="1" s="1"/>
  <c r="K18" i="1"/>
  <c r="K17" i="1" s="1"/>
  <c r="J17" i="1"/>
  <c r="E17" i="1"/>
  <c r="D17" i="1"/>
  <c r="C17" i="1"/>
  <c r="L16" i="1"/>
  <c r="K16" i="1"/>
  <c r="L15" i="1"/>
  <c r="K15" i="1"/>
  <c r="L14" i="1"/>
  <c r="K14" i="1"/>
  <c r="J14" i="1"/>
  <c r="E14" i="1"/>
  <c r="D14" i="1"/>
  <c r="C14" i="1"/>
  <c r="L13" i="1"/>
  <c r="K13" i="1"/>
  <c r="L12" i="1"/>
  <c r="K12" i="1"/>
  <c r="L11" i="1"/>
  <c r="K11" i="1"/>
  <c r="L10" i="1"/>
  <c r="K10" i="1"/>
  <c r="L9" i="1"/>
  <c r="K9" i="1"/>
  <c r="K7" i="1" s="1"/>
  <c r="L8" i="1"/>
  <c r="J7" i="1"/>
  <c r="D7" i="1"/>
  <c r="C7" i="1"/>
  <c r="I6" i="2" l="1"/>
  <c r="I14" i="2" s="1"/>
  <c r="H6" i="2"/>
  <c r="H14" i="2" s="1"/>
  <c r="L19" i="1"/>
  <c r="K19" i="1"/>
  <c r="C6" i="1"/>
  <c r="C36" i="1" s="1"/>
  <c r="L7" i="1"/>
  <c r="L6" i="1" s="1"/>
  <c r="J6" i="1"/>
  <c r="J36" i="1" s="1"/>
  <c r="E6" i="1"/>
  <c r="E36" i="1" s="1"/>
  <c r="D6" i="1"/>
  <c r="D36" i="1" s="1"/>
  <c r="K6" i="1"/>
  <c r="K28" i="1"/>
  <c r="L28" i="1"/>
  <c r="K36" i="1" l="1"/>
  <c r="L36" i="1"/>
</calcChain>
</file>

<file path=xl/sharedStrings.xml><?xml version="1.0" encoding="utf-8"?>
<sst xmlns="http://schemas.openxmlformats.org/spreadsheetml/2006/main" count="82" uniqueCount="50">
  <si>
    <t>FORMATO DE CONCILIACION DE PROCESOS JUDICIALES</t>
  </si>
  <si>
    <t>CÓDIGO ENTIDAD</t>
  </si>
  <si>
    <t>NOMBRE ENTIDAD</t>
  </si>
  <si>
    <t>PERIODO</t>
  </si>
  <si>
    <t>VIGENCIA</t>
  </si>
  <si>
    <t>INFORMACIÓN CONTABLE</t>
  </si>
  <si>
    <t>INFORMACIÓN  APLICATIVO PROCESOS JUDICIALES</t>
  </si>
  <si>
    <t>DIFERENCIAS</t>
  </si>
  <si>
    <t>CÓDIGO CONTABLE</t>
  </si>
  <si>
    <t>DENOMINACIÓN</t>
  </si>
  <si>
    <t>No. Procesos en Contabilidad</t>
  </si>
  <si>
    <t xml:space="preserve">Saldo en Contabilidad
</t>
  </si>
  <si>
    <t xml:space="preserve">No. Procesos Terminados SIN cumplimiento (con erogación económica) </t>
  </si>
  <si>
    <t>No procesos Obligaciones Probables</t>
  </si>
  <si>
    <t xml:space="preserve">No. Procesos Obligaciones Posibles </t>
  </si>
  <si>
    <t>No. Procesos Obligaciones Remotas</t>
  </si>
  <si>
    <t>No. Procesos Sin Obligación</t>
  </si>
  <si>
    <t xml:space="preserve">Valor </t>
  </si>
  <si>
    <t>Diferencia No. Procesos</t>
  </si>
  <si>
    <t xml:space="preserve">Diferencia en Valores
</t>
  </si>
  <si>
    <t xml:space="preserve">JUSTIFICACION DIFERENCIA </t>
  </si>
  <si>
    <t>Creditos Judiciales</t>
  </si>
  <si>
    <t>Sentencias</t>
  </si>
  <si>
    <t>Civiles</t>
  </si>
  <si>
    <t>Laborales</t>
  </si>
  <si>
    <t>Penales</t>
  </si>
  <si>
    <t>Administrativos</t>
  </si>
  <si>
    <t>Obligaciones fiscales</t>
  </si>
  <si>
    <t>OtrasSentencias</t>
  </si>
  <si>
    <t>Laudos arbitrales y conciliaciones extrajudiciales</t>
  </si>
  <si>
    <t>Laudos arbitrales</t>
  </si>
  <si>
    <t>Conciliaciones Extrajudiciales</t>
  </si>
  <si>
    <t>Otros créditos judiciales</t>
  </si>
  <si>
    <t>Otros creditos judiciales</t>
  </si>
  <si>
    <t>Litigios y demandas</t>
  </si>
  <si>
    <t>Otros litigios y demandas</t>
  </si>
  <si>
    <t>Provisiones Diversas</t>
  </si>
  <si>
    <t>Mecanismos alternativos de solución de conflictos</t>
  </si>
  <si>
    <t>Litigios y mecanismos alternativos de solución de conflictos</t>
  </si>
  <si>
    <t>Otros litigios y mecanismos alternativos de solución de conflictos</t>
  </si>
  <si>
    <t>NA</t>
  </si>
  <si>
    <t>Obligaciones Remotas</t>
  </si>
  <si>
    <t>Procesos SIN Obligaciòn</t>
  </si>
  <si>
    <t>TOTAL OBLIGACIONES EN CONTRA</t>
  </si>
  <si>
    <t>No. Procesos Activos de Naturaleza Posible</t>
  </si>
  <si>
    <t>No. Activo de Naturaleza Remota</t>
  </si>
  <si>
    <t xml:space="preserve">Valor en el Reporte </t>
  </si>
  <si>
    <t>Administrativas</t>
  </si>
  <si>
    <t>Activos de naturaleza remota</t>
  </si>
  <si>
    <t>TOTAL PROCESOS INICIADOS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</si>
</sst>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2"/>
      <color theme="0"/>
      <name val="Arial"/>
      <family val="2"/>
    </font>
    <font>
      <sz val="11"/>
      <name val="Calibri"/>
      <family val="2"/>
    </font>
    <font>
      <b/>
      <sz val="12"/>
      <color rgb="FF1F3864"/>
      <name val="Arial"/>
      <family val="2"/>
    </font>
    <font>
      <sz val="10"/>
      <color rgb="FF1F3864"/>
      <name val="Arial"/>
      <family val="2"/>
    </font>
    <font>
      <sz val="11"/>
      <color theme="1"/>
      <name val="Calibri"/>
      <family val="2"/>
    </font>
    <font>
      <b/>
      <sz val="8"/>
      <color theme="0"/>
      <name val="Arial"/>
      <family val="2"/>
    </font>
    <font>
      <b/>
      <sz val="8"/>
      <color rgb="FF1F3864"/>
      <name val="Arial"/>
      <family val="2"/>
    </font>
    <font>
      <b/>
      <sz val="10"/>
      <color rgb="FF1F3864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rgb="FFC55A11"/>
        <bgColor rgb="FFC55A11"/>
      </patternFill>
    </fill>
    <fill>
      <patternFill patternType="solid">
        <fgColor rgb="FFFFCC00"/>
        <bgColor rgb="FFFFCC00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6" fillId="3" borderId="7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3" fontId="7" fillId="5" borderId="10" xfId="0" applyNumberFormat="1" applyFont="1" applyFill="1" applyBorder="1" applyAlignment="1">
      <alignment horizontal="center" vertical="center" wrapText="1"/>
    </xf>
    <xf numFmtId="1" fontId="8" fillId="5" borderId="11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right" vertical="center" wrapText="1"/>
    </xf>
    <xf numFmtId="3" fontId="10" fillId="6" borderId="9" xfId="0" applyNumberFormat="1" applyFont="1" applyFill="1" applyBorder="1" applyAlignment="1">
      <alignment horizontal="right" vertical="center" wrapText="1"/>
    </xf>
    <xf numFmtId="0" fontId="11" fillId="7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horizontal="right" vertical="center" wrapText="1"/>
    </xf>
    <xf numFmtId="3" fontId="10" fillId="7" borderId="9" xfId="0" applyNumberFormat="1" applyFont="1" applyFill="1" applyBorder="1" applyAlignment="1">
      <alignment horizontal="right" vertical="center" wrapText="1"/>
    </xf>
    <xf numFmtId="0" fontId="5" fillId="8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9" borderId="9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/>
    </xf>
    <xf numFmtId="0" fontId="9" fillId="6" borderId="9" xfId="0" applyFont="1" applyFill="1" applyBorder="1" applyAlignment="1">
      <alignment wrapText="1"/>
    </xf>
    <xf numFmtId="3" fontId="10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9" fillId="6" borderId="12" xfId="0" applyFont="1" applyFill="1" applyBorder="1" applyAlignment="1">
      <alignment wrapText="1"/>
    </xf>
    <xf numFmtId="3" fontId="14" fillId="11" borderId="9" xfId="0" applyNumberFormat="1" applyFont="1" applyFill="1" applyBorder="1" applyAlignment="1">
      <alignment horizontal="right" vertical="center"/>
    </xf>
    <xf numFmtId="0" fontId="15" fillId="0" borderId="0" xfId="0" applyFont="1"/>
    <xf numFmtId="1" fontId="1" fillId="0" borderId="0" xfId="0" applyNumberFormat="1" applyFont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/>
    </xf>
    <xf numFmtId="0" fontId="9" fillId="6" borderId="9" xfId="0" applyFont="1" applyFill="1" applyBorder="1" applyAlignment="1">
      <alignment horizontal="center"/>
    </xf>
    <xf numFmtId="3" fontId="10" fillId="10" borderId="9" xfId="0" applyNumberFormat="1" applyFont="1" applyFill="1" applyBorder="1" applyAlignment="1">
      <alignment horizontal="right" vertical="center" wrapText="1"/>
    </xf>
    <xf numFmtId="3" fontId="9" fillId="11" borderId="9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1" fontId="1" fillId="3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" fontId="1" fillId="4" borderId="4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pane ySplit="5" topLeftCell="A18" activePane="bottomLeft" state="frozen"/>
      <selection pane="bottomLeft" activeCell="C16" sqref="C16"/>
    </sheetView>
  </sheetViews>
  <sheetFormatPr baseColWidth="10" defaultColWidth="14.42578125" defaultRowHeight="15" customHeight="1" x14ac:dyDescent="0.25"/>
  <cols>
    <col min="1" max="1" width="12.7109375" customWidth="1"/>
    <col min="2" max="2" width="34.28515625" customWidth="1"/>
    <col min="3" max="3" width="14" customWidth="1"/>
    <col min="4" max="4" width="22.7109375" customWidth="1"/>
    <col min="5" max="5" width="14.28515625" customWidth="1"/>
    <col min="6" max="9" width="10.7109375" customWidth="1"/>
    <col min="10" max="10" width="22.7109375" customWidth="1"/>
    <col min="11" max="11" width="10.7109375" customWidth="1"/>
    <col min="12" max="12" width="22.7109375" customWidth="1"/>
    <col min="13" max="13" width="22.5703125" customWidth="1"/>
    <col min="14" max="14" width="10.7109375" customWidth="1"/>
    <col min="15" max="15" width="11.42578125" hidden="1" customWidth="1"/>
    <col min="16" max="26" width="10.7109375" customWidth="1"/>
  </cols>
  <sheetData>
    <row r="1" spans="1:15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5" ht="31.5" x14ac:dyDescent="0.25">
      <c r="A2" s="1" t="s">
        <v>1</v>
      </c>
      <c r="B2" s="1" t="s">
        <v>2</v>
      </c>
      <c r="C2" s="2" t="s">
        <v>3</v>
      </c>
      <c r="D2" s="2" t="s">
        <v>4</v>
      </c>
      <c r="E2" s="3"/>
      <c r="F2" s="4"/>
      <c r="G2" s="3"/>
      <c r="H2" s="3"/>
      <c r="I2" s="3"/>
      <c r="J2" s="3"/>
      <c r="K2" s="3"/>
      <c r="L2" s="5"/>
      <c r="M2" s="3"/>
    </row>
    <row r="3" spans="1:15" ht="15.75" x14ac:dyDescent="0.25">
      <c r="A3" s="1"/>
      <c r="B3" s="1"/>
      <c r="C3" s="1"/>
      <c r="D3" s="2"/>
      <c r="E3" s="3"/>
      <c r="F3" s="4"/>
      <c r="G3" s="3"/>
      <c r="H3" s="3"/>
      <c r="I3" s="3"/>
      <c r="J3" s="3"/>
      <c r="K3" s="3"/>
      <c r="L3" s="3"/>
      <c r="M3" s="3"/>
    </row>
    <row r="4" spans="1:15" x14ac:dyDescent="0.25">
      <c r="A4" s="51" t="s">
        <v>5</v>
      </c>
      <c r="B4" s="52"/>
      <c r="C4" s="52"/>
      <c r="D4" s="53"/>
      <c r="E4" s="54" t="s">
        <v>6</v>
      </c>
      <c r="F4" s="52"/>
      <c r="G4" s="52"/>
      <c r="H4" s="52"/>
      <c r="I4" s="52"/>
      <c r="J4" s="53"/>
      <c r="K4" s="55" t="s">
        <v>7</v>
      </c>
      <c r="L4" s="52"/>
      <c r="M4" s="53"/>
    </row>
    <row r="5" spans="1:15" ht="56.25" x14ac:dyDescent="0.25">
      <c r="A5" s="6" t="s">
        <v>8</v>
      </c>
      <c r="B5" s="6" t="s">
        <v>9</v>
      </c>
      <c r="C5" s="6" t="s">
        <v>10</v>
      </c>
      <c r="D5" s="7" t="s">
        <v>11</v>
      </c>
      <c r="E5" s="8" t="s">
        <v>12</v>
      </c>
      <c r="F5" s="9" t="s">
        <v>13</v>
      </c>
      <c r="G5" s="9" t="s">
        <v>14</v>
      </c>
      <c r="H5" s="10" t="s">
        <v>15</v>
      </c>
      <c r="I5" s="10" t="s">
        <v>16</v>
      </c>
      <c r="J5" s="11" t="s">
        <v>17</v>
      </c>
      <c r="K5" s="12" t="s">
        <v>18</v>
      </c>
      <c r="L5" s="13" t="s">
        <v>19</v>
      </c>
      <c r="M5" s="14" t="s">
        <v>20</v>
      </c>
    </row>
    <row r="6" spans="1:15" ht="16.5" x14ac:dyDescent="0.25">
      <c r="A6" s="15">
        <v>2460</v>
      </c>
      <c r="B6" s="16" t="s">
        <v>21</v>
      </c>
      <c r="C6" s="17">
        <f t="shared" ref="C6:E6" si="0">C7+C14+C17</f>
        <v>0</v>
      </c>
      <c r="D6" s="18">
        <f t="shared" si="0"/>
        <v>0</v>
      </c>
      <c r="E6" s="18">
        <f t="shared" si="0"/>
        <v>0</v>
      </c>
      <c r="F6" s="18"/>
      <c r="G6" s="18"/>
      <c r="H6" s="18"/>
      <c r="I6" s="18"/>
      <c r="J6" s="18">
        <f t="shared" ref="J6:L6" si="1">J7+J14+J17</f>
        <v>0</v>
      </c>
      <c r="K6" s="18">
        <f t="shared" si="1"/>
        <v>0</v>
      </c>
      <c r="L6" s="18">
        <f t="shared" si="1"/>
        <v>0</v>
      </c>
      <c r="M6" s="18"/>
    </row>
    <row r="7" spans="1:15" ht="16.5" x14ac:dyDescent="0.25">
      <c r="A7" s="19">
        <v>246002</v>
      </c>
      <c r="B7" s="20" t="s">
        <v>22</v>
      </c>
      <c r="C7" s="21">
        <f t="shared" ref="C7:E7" si="2">SUM(C8:C13)</f>
        <v>0</v>
      </c>
      <c r="D7" s="22">
        <f t="shared" si="2"/>
        <v>0</v>
      </c>
      <c r="E7" s="22">
        <f t="shared" si="2"/>
        <v>0</v>
      </c>
      <c r="F7" s="22"/>
      <c r="G7" s="21"/>
      <c r="H7" s="21"/>
      <c r="I7" s="21"/>
      <c r="J7" s="22">
        <f t="shared" ref="J7:L7" si="3">SUM(J8:J13)</f>
        <v>0</v>
      </c>
      <c r="K7" s="22">
        <f t="shared" si="3"/>
        <v>0</v>
      </c>
      <c r="L7" s="22">
        <f t="shared" si="3"/>
        <v>0</v>
      </c>
      <c r="M7" s="22"/>
    </row>
    <row r="8" spans="1:15" ht="16.5" x14ac:dyDescent="0.25">
      <c r="A8" s="23"/>
      <c r="B8" s="24" t="s">
        <v>23</v>
      </c>
      <c r="C8" s="25">
        <v>0</v>
      </c>
      <c r="D8" s="26">
        <v>0</v>
      </c>
      <c r="E8" s="25">
        <v>0</v>
      </c>
      <c r="F8" s="26"/>
      <c r="G8" s="25"/>
      <c r="H8" s="25"/>
      <c r="I8" s="25"/>
      <c r="J8" s="26">
        <v>0</v>
      </c>
      <c r="K8" s="27">
        <f t="shared" ref="K8:K13" si="4">C8-E8</f>
        <v>0</v>
      </c>
      <c r="L8" s="27">
        <f t="shared" ref="L8:L13" si="5">D8-J8</f>
        <v>0</v>
      </c>
      <c r="M8" s="27"/>
    </row>
    <row r="9" spans="1:15" ht="16.5" x14ac:dyDescent="0.25">
      <c r="A9" s="23"/>
      <c r="B9" s="24" t="s">
        <v>24</v>
      </c>
      <c r="C9" s="25">
        <v>0</v>
      </c>
      <c r="D9" s="26">
        <v>0</v>
      </c>
      <c r="E9" s="25">
        <v>0</v>
      </c>
      <c r="F9" s="26"/>
      <c r="G9" s="25"/>
      <c r="H9" s="25"/>
      <c r="I9" s="25"/>
      <c r="J9" s="26">
        <v>0</v>
      </c>
      <c r="K9" s="27">
        <f t="shared" si="4"/>
        <v>0</v>
      </c>
      <c r="L9" s="27">
        <f t="shared" si="5"/>
        <v>0</v>
      </c>
      <c r="M9" s="27"/>
    </row>
    <row r="10" spans="1:15" ht="16.5" x14ac:dyDescent="0.25">
      <c r="A10" s="23"/>
      <c r="B10" s="24" t="s">
        <v>25</v>
      </c>
      <c r="C10" s="25">
        <v>0</v>
      </c>
      <c r="D10" s="26">
        <v>0</v>
      </c>
      <c r="E10" s="25">
        <v>0</v>
      </c>
      <c r="F10" s="26"/>
      <c r="G10" s="25"/>
      <c r="H10" s="25"/>
      <c r="I10" s="25"/>
      <c r="J10" s="26">
        <v>0</v>
      </c>
      <c r="K10" s="27">
        <f t="shared" si="4"/>
        <v>0</v>
      </c>
      <c r="L10" s="27">
        <f t="shared" si="5"/>
        <v>0</v>
      </c>
      <c r="M10" s="27"/>
      <c r="O10" s="28">
        <v>10103</v>
      </c>
    </row>
    <row r="11" spans="1:15" ht="16.5" x14ac:dyDescent="0.25">
      <c r="A11" s="29"/>
      <c r="B11" s="24" t="s">
        <v>26</v>
      </c>
      <c r="C11" s="25">
        <v>0</v>
      </c>
      <c r="D11" s="26">
        <v>0</v>
      </c>
      <c r="E11" s="25">
        <v>0</v>
      </c>
      <c r="F11" s="26"/>
      <c r="G11" s="25"/>
      <c r="H11" s="25"/>
      <c r="I11" s="25"/>
      <c r="J11" s="26">
        <v>0</v>
      </c>
      <c r="K11" s="27">
        <f t="shared" si="4"/>
        <v>0</v>
      </c>
      <c r="L11" s="27">
        <f t="shared" si="5"/>
        <v>0</v>
      </c>
      <c r="M11" s="27"/>
      <c r="O11" s="28">
        <v>10406</v>
      </c>
    </row>
    <row r="12" spans="1:15" ht="16.5" x14ac:dyDescent="0.25">
      <c r="A12" s="23"/>
      <c r="B12" s="24" t="s">
        <v>27</v>
      </c>
      <c r="C12" s="25">
        <v>0</v>
      </c>
      <c r="D12" s="26">
        <v>0</v>
      </c>
      <c r="E12" s="25">
        <v>0</v>
      </c>
      <c r="F12" s="26"/>
      <c r="G12" s="25"/>
      <c r="H12" s="25"/>
      <c r="I12" s="25"/>
      <c r="J12" s="26">
        <v>0</v>
      </c>
      <c r="K12" s="27">
        <f t="shared" si="4"/>
        <v>0</v>
      </c>
      <c r="L12" s="27">
        <f t="shared" si="5"/>
        <v>0</v>
      </c>
      <c r="M12" s="27"/>
      <c r="O12" s="28">
        <v>10709</v>
      </c>
    </row>
    <row r="13" spans="1:15" ht="16.5" x14ac:dyDescent="0.25">
      <c r="A13" s="23"/>
      <c r="B13" s="30" t="s">
        <v>28</v>
      </c>
      <c r="C13" s="25">
        <v>0</v>
      </c>
      <c r="D13" s="26">
        <v>0</v>
      </c>
      <c r="E13" s="25">
        <v>0</v>
      </c>
      <c r="F13" s="26"/>
      <c r="G13" s="25"/>
      <c r="H13" s="25"/>
      <c r="I13" s="25"/>
      <c r="J13" s="26">
        <v>0</v>
      </c>
      <c r="K13" s="27">
        <f t="shared" si="4"/>
        <v>0</v>
      </c>
      <c r="L13" s="27">
        <f t="shared" si="5"/>
        <v>0</v>
      </c>
      <c r="M13" s="27"/>
      <c r="O13" s="28">
        <v>11012</v>
      </c>
    </row>
    <row r="14" spans="1:15" ht="25.5" x14ac:dyDescent="0.25">
      <c r="A14" s="19">
        <v>246003</v>
      </c>
      <c r="B14" s="20" t="s">
        <v>29</v>
      </c>
      <c r="C14" s="21">
        <f t="shared" ref="C14:E14" si="6">SUM(C15:C16)</f>
        <v>0</v>
      </c>
      <c r="D14" s="22">
        <f t="shared" si="6"/>
        <v>0</v>
      </c>
      <c r="E14" s="22">
        <f t="shared" si="6"/>
        <v>0</v>
      </c>
      <c r="F14" s="22"/>
      <c r="G14" s="21"/>
      <c r="H14" s="21"/>
      <c r="I14" s="21"/>
      <c r="J14" s="22">
        <f t="shared" ref="J14:L14" si="7">SUM(J15:J16)</f>
        <v>0</v>
      </c>
      <c r="K14" s="22">
        <f t="shared" si="7"/>
        <v>0</v>
      </c>
      <c r="L14" s="22">
        <f t="shared" si="7"/>
        <v>0</v>
      </c>
      <c r="M14" s="22"/>
    </row>
    <row r="15" spans="1:15" ht="16.5" x14ac:dyDescent="0.25">
      <c r="A15" s="31"/>
      <c r="B15" s="30" t="s">
        <v>30</v>
      </c>
      <c r="C15" s="25">
        <v>0</v>
      </c>
      <c r="D15" s="26">
        <v>0</v>
      </c>
      <c r="E15" s="25">
        <v>0</v>
      </c>
      <c r="F15" s="26"/>
      <c r="G15" s="25"/>
      <c r="H15" s="25"/>
      <c r="I15" s="25"/>
      <c r="J15" s="26">
        <v>0</v>
      </c>
      <c r="K15" s="27">
        <f t="shared" ref="K15:K16" si="8">C15-E15</f>
        <v>0</v>
      </c>
      <c r="L15" s="27">
        <f t="shared" ref="L15:L16" si="9">D15-J15</f>
        <v>0</v>
      </c>
      <c r="M15" s="27"/>
    </row>
    <row r="16" spans="1:15" ht="16.5" x14ac:dyDescent="0.25">
      <c r="A16" s="31"/>
      <c r="B16" s="30" t="s">
        <v>31</v>
      </c>
      <c r="C16" s="25">
        <v>0</v>
      </c>
      <c r="D16" s="26">
        <v>0</v>
      </c>
      <c r="E16" s="25">
        <v>0</v>
      </c>
      <c r="F16" s="26"/>
      <c r="G16" s="25"/>
      <c r="H16" s="25"/>
      <c r="I16" s="25"/>
      <c r="J16" s="26">
        <v>0</v>
      </c>
      <c r="K16" s="27">
        <f t="shared" si="8"/>
        <v>0</v>
      </c>
      <c r="L16" s="27">
        <f t="shared" si="9"/>
        <v>0</v>
      </c>
      <c r="M16" s="27"/>
    </row>
    <row r="17" spans="1:26" ht="16.5" x14ac:dyDescent="0.25">
      <c r="A17" s="19">
        <v>246090</v>
      </c>
      <c r="B17" s="20" t="s">
        <v>32</v>
      </c>
      <c r="C17" s="21">
        <f t="shared" ref="C17:E17" si="10">SUM(C18)</f>
        <v>0</v>
      </c>
      <c r="D17" s="22">
        <f t="shared" si="10"/>
        <v>0</v>
      </c>
      <c r="E17" s="22">
        <f t="shared" si="10"/>
        <v>0</v>
      </c>
      <c r="F17" s="22"/>
      <c r="G17" s="21"/>
      <c r="H17" s="21"/>
      <c r="I17" s="21"/>
      <c r="J17" s="22">
        <f t="shared" ref="J17:L17" si="11">SUM(J18)</f>
        <v>0</v>
      </c>
      <c r="K17" s="22">
        <f t="shared" si="11"/>
        <v>0</v>
      </c>
      <c r="L17" s="22">
        <f t="shared" si="11"/>
        <v>0</v>
      </c>
      <c r="M17" s="22"/>
    </row>
    <row r="18" spans="1:26" ht="16.5" x14ac:dyDescent="0.25">
      <c r="A18" s="23"/>
      <c r="B18" s="30" t="s">
        <v>33</v>
      </c>
      <c r="C18" s="25">
        <v>0</v>
      </c>
      <c r="D18" s="26">
        <v>0</v>
      </c>
      <c r="E18" s="25">
        <v>0</v>
      </c>
      <c r="F18" s="26"/>
      <c r="G18" s="26"/>
      <c r="H18" s="26"/>
      <c r="I18" s="25"/>
      <c r="J18" s="26">
        <v>0</v>
      </c>
      <c r="K18" s="27">
        <f>C18-E18</f>
        <v>0</v>
      </c>
      <c r="L18" s="27">
        <f>D18-J18</f>
        <v>0</v>
      </c>
      <c r="M18" s="27"/>
    </row>
    <row r="19" spans="1:26" ht="16.5" x14ac:dyDescent="0.25">
      <c r="A19" s="15">
        <v>2701</v>
      </c>
      <c r="B19" s="16" t="s">
        <v>34</v>
      </c>
      <c r="C19" s="17">
        <f t="shared" ref="C19:D19" si="12">SUM(C20:C25)</f>
        <v>0</v>
      </c>
      <c r="D19" s="18">
        <f t="shared" si="12"/>
        <v>0</v>
      </c>
      <c r="E19" s="17"/>
      <c r="F19" s="18">
        <f>SUM(F20:F25)</f>
        <v>0</v>
      </c>
      <c r="G19" s="17"/>
      <c r="H19" s="17"/>
      <c r="I19" s="17"/>
      <c r="J19" s="18">
        <f t="shared" ref="J19:L19" si="13">SUM(J20:J25)</f>
        <v>0</v>
      </c>
      <c r="K19" s="18">
        <f t="shared" si="13"/>
        <v>0</v>
      </c>
      <c r="L19" s="18">
        <f t="shared" si="13"/>
        <v>0</v>
      </c>
      <c r="M19" s="18"/>
    </row>
    <row r="20" spans="1:26" ht="16.5" x14ac:dyDescent="0.25">
      <c r="A20" s="32">
        <v>270101</v>
      </c>
      <c r="B20" s="33" t="s">
        <v>23</v>
      </c>
      <c r="C20" s="25">
        <v>0</v>
      </c>
      <c r="D20" s="26">
        <v>0</v>
      </c>
      <c r="E20" s="26"/>
      <c r="F20" s="26">
        <v>0</v>
      </c>
      <c r="G20" s="26"/>
      <c r="H20" s="26"/>
      <c r="I20" s="25"/>
      <c r="J20" s="26">
        <v>0</v>
      </c>
      <c r="K20" s="27">
        <f>C20-F20</f>
        <v>0</v>
      </c>
      <c r="L20" s="27">
        <f t="shared" ref="L20:L27" si="14">D20-J20</f>
        <v>0</v>
      </c>
      <c r="M20" s="27"/>
    </row>
    <row r="21" spans="1:26" ht="15.75" customHeight="1" x14ac:dyDescent="0.25">
      <c r="A21" s="32">
        <v>270102</v>
      </c>
      <c r="B21" s="33" t="s">
        <v>25</v>
      </c>
      <c r="C21" s="25">
        <v>0</v>
      </c>
      <c r="D21" s="26">
        <v>0</v>
      </c>
      <c r="E21" s="26"/>
      <c r="F21" s="26">
        <v>0</v>
      </c>
      <c r="G21" s="26"/>
      <c r="H21" s="26"/>
      <c r="I21" s="34"/>
      <c r="J21" s="26">
        <v>0</v>
      </c>
      <c r="K21" s="27">
        <f t="shared" ref="K21:K27" si="15">C21-F21</f>
        <v>0</v>
      </c>
      <c r="L21" s="27">
        <f t="shared" si="14"/>
        <v>0</v>
      </c>
      <c r="M21" s="27"/>
    </row>
    <row r="22" spans="1:26" ht="15.75" customHeight="1" x14ac:dyDescent="0.25">
      <c r="A22" s="32">
        <v>270103</v>
      </c>
      <c r="B22" s="33" t="s">
        <v>26</v>
      </c>
      <c r="C22" s="25">
        <v>0</v>
      </c>
      <c r="D22" s="26">
        <v>0</v>
      </c>
      <c r="E22" s="26"/>
      <c r="F22" s="26">
        <v>0</v>
      </c>
      <c r="G22" s="26"/>
      <c r="H22" s="26"/>
      <c r="I22" s="25"/>
      <c r="J22" s="26">
        <v>0</v>
      </c>
      <c r="K22" s="27">
        <f t="shared" si="15"/>
        <v>0</v>
      </c>
      <c r="L22" s="27">
        <f t="shared" si="14"/>
        <v>0</v>
      </c>
      <c r="M22" s="27"/>
    </row>
    <row r="23" spans="1:26" ht="15.75" customHeight="1" x14ac:dyDescent="0.25">
      <c r="A23" s="32">
        <v>270104</v>
      </c>
      <c r="B23" s="33" t="s">
        <v>27</v>
      </c>
      <c r="C23" s="25">
        <v>0</v>
      </c>
      <c r="D23" s="26">
        <v>0</v>
      </c>
      <c r="E23" s="26"/>
      <c r="F23" s="26">
        <v>0</v>
      </c>
      <c r="G23" s="26"/>
      <c r="H23" s="26"/>
      <c r="I23" s="25"/>
      <c r="J23" s="26">
        <v>0</v>
      </c>
      <c r="K23" s="27">
        <f t="shared" si="15"/>
        <v>0</v>
      </c>
      <c r="L23" s="27">
        <f t="shared" si="14"/>
        <v>0</v>
      </c>
      <c r="M23" s="27"/>
    </row>
    <row r="24" spans="1:26" ht="15.75" customHeight="1" x14ac:dyDescent="0.25">
      <c r="A24" s="32">
        <v>270105</v>
      </c>
      <c r="B24" s="33" t="s">
        <v>24</v>
      </c>
      <c r="C24" s="25">
        <v>0</v>
      </c>
      <c r="D24" s="26">
        <v>0</v>
      </c>
      <c r="E24" s="26"/>
      <c r="F24" s="26">
        <v>0</v>
      </c>
      <c r="G24" s="26"/>
      <c r="H24" s="26"/>
      <c r="I24" s="25"/>
      <c r="J24" s="26">
        <v>0</v>
      </c>
      <c r="K24" s="27">
        <f t="shared" si="15"/>
        <v>0</v>
      </c>
      <c r="L24" s="27">
        <f t="shared" si="14"/>
        <v>0</v>
      </c>
      <c r="M24" s="27"/>
    </row>
    <row r="25" spans="1:26" ht="15.75" customHeight="1" x14ac:dyDescent="0.25">
      <c r="A25" s="32">
        <v>270190</v>
      </c>
      <c r="B25" s="33" t="s">
        <v>35</v>
      </c>
      <c r="C25" s="25">
        <v>0</v>
      </c>
      <c r="D25" s="26">
        <v>0</v>
      </c>
      <c r="E25" s="26"/>
      <c r="F25" s="26">
        <v>0</v>
      </c>
      <c r="G25" s="26"/>
      <c r="H25" s="26"/>
      <c r="I25" s="25"/>
      <c r="J25" s="26">
        <v>0</v>
      </c>
      <c r="K25" s="27">
        <f t="shared" si="15"/>
        <v>0</v>
      </c>
      <c r="L25" s="27">
        <f t="shared" si="14"/>
        <v>0</v>
      </c>
      <c r="M25" s="27"/>
    </row>
    <row r="26" spans="1:26" ht="15.75" customHeight="1" x14ac:dyDescent="0.25">
      <c r="A26" s="15">
        <v>2790</v>
      </c>
      <c r="B26" s="16" t="s">
        <v>36</v>
      </c>
      <c r="C26" s="17">
        <v>0</v>
      </c>
      <c r="D26" s="18">
        <v>0</v>
      </c>
      <c r="E26" s="17"/>
      <c r="F26" s="18">
        <v>0</v>
      </c>
      <c r="G26" s="17"/>
      <c r="H26" s="17"/>
      <c r="I26" s="17"/>
      <c r="J26" s="18">
        <v>0</v>
      </c>
      <c r="K26" s="18">
        <f t="shared" si="15"/>
        <v>0</v>
      </c>
      <c r="L26" s="18">
        <f t="shared" si="14"/>
        <v>0</v>
      </c>
      <c r="M26" s="18"/>
    </row>
    <row r="27" spans="1:26" ht="15.75" customHeight="1" x14ac:dyDescent="0.25">
      <c r="A27" s="31">
        <v>279015</v>
      </c>
      <c r="B27" s="30" t="s">
        <v>37</v>
      </c>
      <c r="C27" s="25">
        <v>0</v>
      </c>
      <c r="D27" s="26">
        <v>0</v>
      </c>
      <c r="E27" s="26"/>
      <c r="F27" s="26">
        <v>0</v>
      </c>
      <c r="G27" s="26"/>
      <c r="H27" s="26"/>
      <c r="I27" s="25"/>
      <c r="J27" s="26">
        <v>0</v>
      </c>
      <c r="K27" s="27">
        <f t="shared" si="15"/>
        <v>0</v>
      </c>
      <c r="L27" s="27">
        <f t="shared" si="14"/>
        <v>0</v>
      </c>
      <c r="M27" s="27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15">
        <v>9120</v>
      </c>
      <c r="B28" s="16" t="s">
        <v>38</v>
      </c>
      <c r="C28" s="17">
        <f t="shared" ref="C28:D28" si="16">SUM(C29:C33)</f>
        <v>0</v>
      </c>
      <c r="D28" s="18">
        <f t="shared" si="16"/>
        <v>0</v>
      </c>
      <c r="E28" s="17"/>
      <c r="F28" s="18"/>
      <c r="G28" s="17">
        <f>SUM(G29:G33)</f>
        <v>0</v>
      </c>
      <c r="H28" s="17"/>
      <c r="I28" s="17"/>
      <c r="J28" s="18">
        <f t="shared" ref="J28:L28" si="17">SUM(J29:J33)</f>
        <v>0</v>
      </c>
      <c r="K28" s="18">
        <f t="shared" si="17"/>
        <v>0</v>
      </c>
      <c r="L28" s="18">
        <f t="shared" si="17"/>
        <v>0</v>
      </c>
      <c r="M28" s="18"/>
    </row>
    <row r="29" spans="1:26" ht="15.75" customHeight="1" x14ac:dyDescent="0.25">
      <c r="A29" s="35">
        <v>912001</v>
      </c>
      <c r="B29" s="30" t="s">
        <v>23</v>
      </c>
      <c r="C29" s="25">
        <v>0</v>
      </c>
      <c r="D29" s="26">
        <v>0</v>
      </c>
      <c r="E29" s="26"/>
      <c r="F29" s="26"/>
      <c r="G29" s="25">
        <v>0</v>
      </c>
      <c r="H29" s="26"/>
      <c r="I29" s="25"/>
      <c r="J29" s="26">
        <v>0</v>
      </c>
      <c r="K29" s="27">
        <f t="shared" ref="K29:K33" si="18">C29-G29</f>
        <v>0</v>
      </c>
      <c r="L29" s="27">
        <f t="shared" ref="L29:L34" si="19">D29-J29</f>
        <v>0</v>
      </c>
      <c r="M29" s="27"/>
    </row>
    <row r="30" spans="1:26" ht="15.75" customHeight="1" x14ac:dyDescent="0.25">
      <c r="A30" s="35">
        <v>912002</v>
      </c>
      <c r="B30" s="30" t="s">
        <v>24</v>
      </c>
      <c r="C30" s="25">
        <v>0</v>
      </c>
      <c r="D30" s="26">
        <v>0</v>
      </c>
      <c r="E30" s="26"/>
      <c r="F30" s="26"/>
      <c r="G30" s="25">
        <v>0</v>
      </c>
      <c r="H30" s="26"/>
      <c r="I30" s="25"/>
      <c r="J30" s="26">
        <v>0</v>
      </c>
      <c r="K30" s="27">
        <f t="shared" si="18"/>
        <v>0</v>
      </c>
      <c r="L30" s="27">
        <f t="shared" si="19"/>
        <v>0</v>
      </c>
      <c r="M30" s="27"/>
    </row>
    <row r="31" spans="1:26" ht="15.75" customHeight="1" x14ac:dyDescent="0.25">
      <c r="A31" s="35">
        <v>912004</v>
      </c>
      <c r="B31" s="30" t="s">
        <v>26</v>
      </c>
      <c r="C31" s="25">
        <v>0</v>
      </c>
      <c r="D31" s="26">
        <v>0</v>
      </c>
      <c r="E31" s="26"/>
      <c r="F31" s="26"/>
      <c r="G31" s="25">
        <v>0</v>
      </c>
      <c r="H31" s="26"/>
      <c r="I31" s="25"/>
      <c r="J31" s="26">
        <v>0</v>
      </c>
      <c r="K31" s="27">
        <f t="shared" si="18"/>
        <v>0</v>
      </c>
      <c r="L31" s="27">
        <f t="shared" si="19"/>
        <v>0</v>
      </c>
      <c r="M31" s="27"/>
    </row>
    <row r="32" spans="1:26" ht="15.75" customHeight="1" x14ac:dyDescent="0.25">
      <c r="A32" s="35">
        <v>912005</v>
      </c>
      <c r="B32" s="30" t="s">
        <v>27</v>
      </c>
      <c r="C32" s="25">
        <v>0</v>
      </c>
      <c r="D32" s="26">
        <v>0</v>
      </c>
      <c r="E32" s="26"/>
      <c r="F32" s="26"/>
      <c r="G32" s="25">
        <v>0</v>
      </c>
      <c r="H32" s="26"/>
      <c r="I32" s="25"/>
      <c r="J32" s="26">
        <v>0</v>
      </c>
      <c r="K32" s="27">
        <f t="shared" si="18"/>
        <v>0</v>
      </c>
      <c r="L32" s="27">
        <f t="shared" si="19"/>
        <v>0</v>
      </c>
      <c r="M32" s="27"/>
    </row>
    <row r="33" spans="1:13" ht="25.5" x14ac:dyDescent="0.25">
      <c r="A33" s="35">
        <v>912090</v>
      </c>
      <c r="B33" s="30" t="s">
        <v>39</v>
      </c>
      <c r="C33" s="25">
        <v>0</v>
      </c>
      <c r="D33" s="26">
        <v>0</v>
      </c>
      <c r="E33" s="26"/>
      <c r="F33" s="26"/>
      <c r="G33" s="25">
        <v>0</v>
      </c>
      <c r="H33" s="26"/>
      <c r="I33" s="25"/>
      <c r="J33" s="26">
        <v>0</v>
      </c>
      <c r="K33" s="27">
        <f t="shared" si="18"/>
        <v>0</v>
      </c>
      <c r="L33" s="27">
        <f t="shared" si="19"/>
        <v>0</v>
      </c>
      <c r="M33" s="27"/>
    </row>
    <row r="34" spans="1:13" ht="15.75" customHeight="1" x14ac:dyDescent="0.25">
      <c r="A34" s="15" t="s">
        <v>40</v>
      </c>
      <c r="B34" s="36" t="s">
        <v>41</v>
      </c>
      <c r="C34" s="37">
        <v>0</v>
      </c>
      <c r="D34" s="18"/>
      <c r="E34" s="17"/>
      <c r="F34" s="17"/>
      <c r="G34" s="17"/>
      <c r="H34" s="38">
        <v>0</v>
      </c>
      <c r="I34" s="17"/>
      <c r="J34" s="37">
        <v>0</v>
      </c>
      <c r="K34" s="18">
        <f>C34-H34</f>
        <v>0</v>
      </c>
      <c r="L34" s="18">
        <f t="shared" si="19"/>
        <v>0</v>
      </c>
      <c r="M34" s="27"/>
    </row>
    <row r="35" spans="1:13" ht="15.75" customHeight="1" x14ac:dyDescent="0.25">
      <c r="A35" s="15" t="s">
        <v>40</v>
      </c>
      <c r="B35" s="39" t="s">
        <v>42</v>
      </c>
      <c r="C35" s="37">
        <v>0</v>
      </c>
      <c r="D35" s="18"/>
      <c r="E35" s="17"/>
      <c r="F35" s="17"/>
      <c r="G35" s="17"/>
      <c r="H35" s="17"/>
      <c r="I35" s="38">
        <v>0</v>
      </c>
      <c r="J35" s="17"/>
      <c r="K35" s="18">
        <f>C35-I35</f>
        <v>0</v>
      </c>
      <c r="L35" s="17"/>
      <c r="M35" s="27"/>
    </row>
    <row r="36" spans="1:13" ht="15.75" customHeight="1" x14ac:dyDescent="0.25">
      <c r="A36" s="56" t="s">
        <v>43</v>
      </c>
      <c r="B36" s="53"/>
      <c r="C36" s="40">
        <f>+C6+C19+C28+C34</f>
        <v>0</v>
      </c>
      <c r="D36" s="40">
        <f t="shared" ref="D36:G36" si="20">+D6+D19+D28</f>
        <v>0</v>
      </c>
      <c r="E36" s="40">
        <f t="shared" si="20"/>
        <v>0</v>
      </c>
      <c r="F36" s="40">
        <f t="shared" si="20"/>
        <v>0</v>
      </c>
      <c r="G36" s="40">
        <f t="shared" si="20"/>
        <v>0</v>
      </c>
      <c r="H36" s="40">
        <f>+H6+H19+H28+H34</f>
        <v>0</v>
      </c>
      <c r="I36" s="40">
        <f>+I6+I19+I28+I35</f>
        <v>0</v>
      </c>
      <c r="J36" s="40">
        <f>+J6+J19+J28+J34</f>
        <v>0</v>
      </c>
      <c r="K36" s="40">
        <f>+K6+K19+K28+K34+K35</f>
        <v>0</v>
      </c>
      <c r="L36" s="40">
        <f>+L6+L19+L28+L34</f>
        <v>0</v>
      </c>
      <c r="M36" s="40"/>
    </row>
    <row r="37" spans="1:13" ht="15.75" customHeight="1" x14ac:dyDescent="0.25"/>
    <row r="38" spans="1:13" ht="15.75" customHeight="1" x14ac:dyDescent="0.3">
      <c r="C38" s="41"/>
      <c r="D38" s="41"/>
      <c r="E38" s="41"/>
      <c r="F38" s="41"/>
      <c r="G38" s="41"/>
      <c r="H38" s="41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M1"/>
    <mergeCell ref="A4:D4"/>
    <mergeCell ref="E4:J4"/>
    <mergeCell ref="K4:M4"/>
    <mergeCell ref="A36:B36"/>
  </mergeCells>
  <pageMargins left="0.9055118110236221" right="0.19685039370078741" top="0.74803149606299213" bottom="0.74803149606299213" header="0" footer="0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workbookViewId="0">
      <selection activeCell="E17" sqref="E17"/>
    </sheetView>
  </sheetViews>
  <sheetFormatPr baseColWidth="10" defaultColWidth="14.42578125" defaultRowHeight="15" customHeight="1" x14ac:dyDescent="0.25"/>
  <cols>
    <col min="1" max="1" width="10.7109375" customWidth="1"/>
    <col min="2" max="2" width="31" customWidth="1"/>
    <col min="3" max="3" width="13.85546875" customWidth="1"/>
    <col min="4" max="4" width="22.7109375" customWidth="1"/>
    <col min="5" max="5" width="13.85546875" customWidth="1"/>
    <col min="6" max="6" width="10.7109375" customWidth="1"/>
    <col min="7" max="7" width="12.7109375" customWidth="1"/>
    <col min="8" max="9" width="10.7109375" customWidth="1"/>
    <col min="10" max="10" width="22.7109375" customWidth="1"/>
    <col min="11" max="11" width="15.140625" customWidth="1"/>
    <col min="12" max="12" width="22.7109375" hidden="1" customWidth="1"/>
    <col min="13" max="13" width="23.140625" customWidth="1"/>
    <col min="14" max="27" width="10.7109375" customWidth="1"/>
  </cols>
  <sheetData>
    <row r="1" spans="1:27" ht="15.75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  <c r="K1" s="42"/>
      <c r="L1" s="42"/>
      <c r="M1" s="4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7.25" x14ac:dyDescent="0.25">
      <c r="A2" s="1" t="s">
        <v>1</v>
      </c>
      <c r="B2" s="1" t="s">
        <v>2</v>
      </c>
      <c r="C2" s="2" t="s">
        <v>3</v>
      </c>
      <c r="D2" s="2" t="s">
        <v>4</v>
      </c>
      <c r="E2" s="3"/>
      <c r="F2" s="4"/>
      <c r="G2" s="3"/>
      <c r="H2" s="3"/>
      <c r="I2" s="3"/>
      <c r="J2" s="3"/>
      <c r="K2" s="3"/>
      <c r="L2" s="5"/>
      <c r="M2" s="3"/>
    </row>
    <row r="3" spans="1:27" ht="15.75" x14ac:dyDescent="0.25">
      <c r="A3" s="1"/>
      <c r="B3" s="1"/>
      <c r="C3" s="1"/>
      <c r="D3" s="2"/>
      <c r="E3" s="3"/>
      <c r="F3" s="4"/>
      <c r="G3" s="3"/>
      <c r="H3" s="3"/>
      <c r="I3" s="3"/>
      <c r="J3" s="3"/>
      <c r="K3" s="3"/>
      <c r="L3" s="3"/>
      <c r="M3" s="3"/>
    </row>
    <row r="4" spans="1:27" ht="15.75" customHeight="1" x14ac:dyDescent="0.25">
      <c r="A4" s="51" t="s">
        <v>5</v>
      </c>
      <c r="B4" s="52"/>
      <c r="C4" s="52"/>
      <c r="D4" s="53"/>
      <c r="E4" s="54" t="s">
        <v>6</v>
      </c>
      <c r="F4" s="52"/>
      <c r="G4" s="53"/>
      <c r="H4" s="55" t="s">
        <v>7</v>
      </c>
      <c r="I4" s="52"/>
      <c r="J4" s="53"/>
    </row>
    <row r="5" spans="1:27" ht="45" x14ac:dyDescent="0.25">
      <c r="A5" s="6" t="s">
        <v>8</v>
      </c>
      <c r="B5" s="6" t="s">
        <v>9</v>
      </c>
      <c r="C5" s="6" t="s">
        <v>10</v>
      </c>
      <c r="D5" s="7" t="s">
        <v>11</v>
      </c>
      <c r="E5" s="9" t="s">
        <v>44</v>
      </c>
      <c r="F5" s="10" t="s">
        <v>45</v>
      </c>
      <c r="G5" s="11" t="s">
        <v>46</v>
      </c>
      <c r="H5" s="12" t="s">
        <v>18</v>
      </c>
      <c r="I5" s="13" t="s">
        <v>19</v>
      </c>
      <c r="J5" s="14" t="s">
        <v>20</v>
      </c>
    </row>
    <row r="6" spans="1:27" ht="38.25" x14ac:dyDescent="0.25">
      <c r="A6" s="15">
        <v>8120</v>
      </c>
      <c r="B6" s="16" t="s">
        <v>38</v>
      </c>
      <c r="C6" s="18">
        <f t="shared" ref="C6:E6" si="0">SUM(C7:C12)</f>
        <v>0</v>
      </c>
      <c r="D6" s="18">
        <f t="shared" si="0"/>
        <v>0</v>
      </c>
      <c r="E6" s="18">
        <f t="shared" si="0"/>
        <v>0</v>
      </c>
      <c r="F6" s="17"/>
      <c r="G6" s="18">
        <f t="shared" ref="G6:I6" si="1">SUM(G7:G12)</f>
        <v>0</v>
      </c>
      <c r="H6" s="18">
        <f t="shared" si="1"/>
        <v>0</v>
      </c>
      <c r="I6" s="18">
        <f t="shared" si="1"/>
        <v>0</v>
      </c>
      <c r="J6" s="18"/>
    </row>
    <row r="7" spans="1:27" ht="16.5" x14ac:dyDescent="0.25">
      <c r="A7" s="35">
        <v>812001</v>
      </c>
      <c r="B7" s="43" t="s">
        <v>23</v>
      </c>
      <c r="C7" s="44">
        <v>0</v>
      </c>
      <c r="D7" s="44">
        <v>0</v>
      </c>
      <c r="E7" s="44">
        <v>0</v>
      </c>
      <c r="F7" s="44"/>
      <c r="G7" s="44">
        <v>0</v>
      </c>
      <c r="H7" s="27">
        <f t="shared" ref="H7:H12" si="2">C7-E7</f>
        <v>0</v>
      </c>
      <c r="I7" s="27">
        <f t="shared" ref="I7:I12" si="3">D7-G7</f>
        <v>0</v>
      </c>
      <c r="J7" s="27"/>
      <c r="L7" s="28">
        <v>10103</v>
      </c>
    </row>
    <row r="8" spans="1:27" ht="16.5" x14ac:dyDescent="0.25">
      <c r="A8" s="35">
        <v>812002</v>
      </c>
      <c r="B8" s="43" t="s">
        <v>24</v>
      </c>
      <c r="C8" s="44">
        <v>0</v>
      </c>
      <c r="D8" s="44">
        <v>0</v>
      </c>
      <c r="E8" s="44">
        <v>0</v>
      </c>
      <c r="F8" s="44"/>
      <c r="G8" s="44">
        <v>0</v>
      </c>
      <c r="H8" s="27">
        <f t="shared" si="2"/>
        <v>0</v>
      </c>
      <c r="I8" s="27">
        <f t="shared" si="3"/>
        <v>0</v>
      </c>
      <c r="J8" s="27"/>
      <c r="L8" s="28">
        <v>10406</v>
      </c>
    </row>
    <row r="9" spans="1:27" ht="16.5" x14ac:dyDescent="0.25">
      <c r="A9" s="35">
        <v>812003</v>
      </c>
      <c r="B9" s="43" t="s">
        <v>25</v>
      </c>
      <c r="C9" s="44">
        <v>0</v>
      </c>
      <c r="D9" s="44">
        <v>0</v>
      </c>
      <c r="E9" s="44">
        <v>0</v>
      </c>
      <c r="F9" s="44"/>
      <c r="G9" s="44">
        <v>0</v>
      </c>
      <c r="H9" s="27">
        <f t="shared" si="2"/>
        <v>0</v>
      </c>
      <c r="I9" s="27">
        <f t="shared" si="3"/>
        <v>0</v>
      </c>
      <c r="J9" s="27"/>
      <c r="L9" s="28">
        <v>10709</v>
      </c>
    </row>
    <row r="10" spans="1:27" ht="16.5" x14ac:dyDescent="0.25">
      <c r="A10" s="35">
        <v>812004</v>
      </c>
      <c r="B10" s="43" t="s">
        <v>47</v>
      </c>
      <c r="C10" s="44">
        <v>0</v>
      </c>
      <c r="D10" s="44">
        <v>0</v>
      </c>
      <c r="E10" s="44">
        <v>0</v>
      </c>
      <c r="F10" s="44"/>
      <c r="G10" s="44">
        <v>0</v>
      </c>
      <c r="H10" s="27">
        <f t="shared" si="2"/>
        <v>0</v>
      </c>
      <c r="I10" s="27">
        <f t="shared" si="3"/>
        <v>0</v>
      </c>
      <c r="J10" s="27"/>
      <c r="L10" s="28">
        <v>11012</v>
      </c>
    </row>
    <row r="11" spans="1:27" ht="16.5" x14ac:dyDescent="0.25">
      <c r="A11" s="35">
        <v>812005</v>
      </c>
      <c r="B11" s="24" t="s">
        <v>27</v>
      </c>
      <c r="C11" s="44">
        <v>0</v>
      </c>
      <c r="D11" s="44">
        <v>0</v>
      </c>
      <c r="E11" s="44">
        <v>0</v>
      </c>
      <c r="F11" s="44"/>
      <c r="G11" s="44">
        <v>0</v>
      </c>
      <c r="H11" s="27">
        <f t="shared" si="2"/>
        <v>0</v>
      </c>
      <c r="I11" s="27">
        <f t="shared" si="3"/>
        <v>0</v>
      </c>
      <c r="J11" s="27"/>
    </row>
    <row r="12" spans="1:27" ht="45" x14ac:dyDescent="0.25">
      <c r="A12" s="35">
        <v>812090</v>
      </c>
      <c r="B12" s="24" t="s">
        <v>39</v>
      </c>
      <c r="C12" s="44">
        <v>0</v>
      </c>
      <c r="D12" s="44">
        <v>0</v>
      </c>
      <c r="E12" s="44">
        <v>0</v>
      </c>
      <c r="F12" s="44"/>
      <c r="G12" s="44">
        <v>0</v>
      </c>
      <c r="H12" s="27">
        <f t="shared" si="2"/>
        <v>0</v>
      </c>
      <c r="I12" s="27">
        <f t="shared" si="3"/>
        <v>0</v>
      </c>
      <c r="J12" s="27"/>
    </row>
    <row r="13" spans="1:27" ht="16.5" x14ac:dyDescent="0.25">
      <c r="A13" s="45" t="s">
        <v>40</v>
      </c>
      <c r="B13" s="16" t="s">
        <v>48</v>
      </c>
      <c r="C13" s="46">
        <v>0</v>
      </c>
      <c r="D13" s="18"/>
      <c r="E13" s="18"/>
      <c r="F13" s="37">
        <v>0</v>
      </c>
      <c r="G13" s="18"/>
      <c r="H13" s="18">
        <f>C13-F13</f>
        <v>0</v>
      </c>
      <c r="I13" s="18"/>
      <c r="J13" s="18"/>
    </row>
    <row r="14" spans="1:27" x14ac:dyDescent="0.25">
      <c r="A14" s="57" t="s">
        <v>49</v>
      </c>
      <c r="B14" s="53"/>
      <c r="C14" s="47">
        <f t="shared" ref="C14:I14" si="4">C6+C13</f>
        <v>0</v>
      </c>
      <c r="D14" s="47">
        <f t="shared" si="4"/>
        <v>0</v>
      </c>
      <c r="E14" s="47">
        <f t="shared" si="4"/>
        <v>0</v>
      </c>
      <c r="F14" s="47">
        <f t="shared" si="4"/>
        <v>0</v>
      </c>
      <c r="G14" s="47">
        <f t="shared" si="4"/>
        <v>0</v>
      </c>
      <c r="H14" s="47">
        <f t="shared" si="4"/>
        <v>0</v>
      </c>
      <c r="I14" s="47">
        <f t="shared" si="4"/>
        <v>0</v>
      </c>
      <c r="J14" s="4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J1"/>
    <mergeCell ref="A4:D4"/>
    <mergeCell ref="E4:G4"/>
    <mergeCell ref="H4:J4"/>
    <mergeCell ref="A14:B14"/>
  </mergeCells>
  <dataValidations count="1">
    <dataValidation type="list" allowBlank="1" showInputMessage="1" showErrorMessage="1" prompt="Seleccionar período" sqref="C3" xr:uid="{00000000-0002-0000-0100-000000000000}">
      <formula1>#REF!</formula1>
    </dataValidation>
  </dataValidations>
  <pageMargins left="1.1023622047244095" right="0.70866141732283472" top="0.74803149606299213" bottom="0.74803149606299213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Obligaciones Contingentes</vt:lpstr>
      <vt:lpstr>Procesos Iniciados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Andrea Gómez Restrepo</dc:creator>
  <cp:lastModifiedBy>Nelson Javier Velandia Castro</cp:lastModifiedBy>
  <cp:lastPrinted>2023-11-23T22:58:58Z</cp:lastPrinted>
  <dcterms:created xsi:type="dcterms:W3CDTF">2018-05-08T21:25:50Z</dcterms:created>
  <dcterms:modified xsi:type="dcterms:W3CDTF">2024-01-19T13:42:35Z</dcterms:modified>
</cp:coreProperties>
</file>